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参考" sheetId="2" r:id="rId1"/>
    <sheet name="安阳学院试卷评阅情况统计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填写与人才培养方案一样的课程名称</t>
        </r>
      </text>
    </comment>
    <comment ref="C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例如：2019级税收学本科1901班</t>
        </r>
      </text>
    </commen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年月日写全</t>
        </r>
      </text>
    </comment>
  </commentList>
</comments>
</file>

<file path=xl/sharedStrings.xml><?xml version="1.0" encoding="utf-8"?>
<sst xmlns="http://schemas.openxmlformats.org/spreadsheetml/2006/main" count="120" uniqueCount="58">
  <si>
    <t xml:space="preserve">财会学院2021-2022学年第一学期期末考试科目统计表  </t>
  </si>
  <si>
    <t>考试类型</t>
  </si>
  <si>
    <t>年级</t>
  </si>
  <si>
    <t>专业</t>
  </si>
  <si>
    <t>考试科目</t>
  </si>
  <si>
    <t>人数</t>
  </si>
  <si>
    <t>按比例送印数</t>
  </si>
  <si>
    <t>建议实际送印数</t>
  </si>
  <si>
    <t>备注</t>
  </si>
  <si>
    <t>考试</t>
  </si>
  <si>
    <t>19级</t>
  </si>
  <si>
    <t>19会计学本科、21会计学专升本、19财务管理本科、21财务管理专升本</t>
  </si>
  <si>
    <t>税务会计与筹划*</t>
  </si>
  <si>
    <t>同头课</t>
  </si>
  <si>
    <t>19会计学本科、21会计学专升本</t>
  </si>
  <si>
    <t>管理会计*/云会计</t>
  </si>
  <si>
    <t>19财务管理本科、21财务管理专升本</t>
  </si>
  <si>
    <t>管理会计*</t>
  </si>
  <si>
    <t>高级财务会计*</t>
  </si>
  <si>
    <t>高级财务管理*</t>
  </si>
  <si>
    <t>19税收学本科</t>
  </si>
  <si>
    <t>统计学*</t>
  </si>
  <si>
    <t>税务会计*</t>
  </si>
  <si>
    <t>税务筹划*</t>
  </si>
  <si>
    <t>20级</t>
  </si>
  <si>
    <t>20会计学本科、20财务管理本科、20税收学本科</t>
  </si>
  <si>
    <t>马克思主义基本原理*</t>
  </si>
  <si>
    <t>马克思主义学院代</t>
  </si>
  <si>
    <t>大学英语（三）*</t>
  </si>
  <si>
    <t>外国语学院代</t>
  </si>
  <si>
    <t>20会计学本科、20财务管理本科</t>
  </si>
  <si>
    <t>中级财务会计 *</t>
  </si>
  <si>
    <t>财务管理*</t>
  </si>
  <si>
    <t>20税收学本科</t>
  </si>
  <si>
    <t>税收学*</t>
  </si>
  <si>
    <t>20会计专科、20财务管理专科</t>
  </si>
  <si>
    <t>财务会计 2 *</t>
  </si>
  <si>
    <t>21级</t>
  </si>
  <si>
    <t>21会计专科</t>
  </si>
  <si>
    <t>大学英语（一）*</t>
  </si>
  <si>
    <t>基础会计*</t>
  </si>
  <si>
    <t>市场营销*</t>
  </si>
  <si>
    <t>安阳学院试卷评阅情况统计表</t>
  </si>
  <si>
    <t>20  -20  学年第  学期   考试</t>
  </si>
  <si>
    <t xml:space="preserve">二级学院（部）：                           填表人：                   </t>
  </si>
  <si>
    <t>教研室</t>
  </si>
  <si>
    <t>课程名称</t>
  </si>
  <si>
    <t>年级专业层次及班级</t>
  </si>
  <si>
    <t>评阅试卷具体时间</t>
  </si>
  <si>
    <t>题号</t>
  </si>
  <si>
    <t>题型</t>
  </si>
  <si>
    <t>试卷评阅情况</t>
  </si>
  <si>
    <t>评阅教师</t>
  </si>
  <si>
    <t>复核教师</t>
  </si>
  <si>
    <t>试卷命题人</t>
  </si>
  <si>
    <t xml:space="preserve"> </t>
  </si>
  <si>
    <t>注：1.每本试卷的总分人和复核签字不能相同；</t>
  </si>
  <si>
    <t xml:space="preserve">    2.评阅试卷具体时间请填写日期及时间范围。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</si>
</sst>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楷体_GB2312"/>
      <charset val="134"/>
    </font>
    <font>
      <sz val="12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C17" sqref="C17"/>
    </sheetView>
  </sheetViews>
  <sheetFormatPr defaultColWidth="9" defaultRowHeight="14.25" outlineLevelCol="7"/>
  <cols>
    <col min="1" max="2" width="9" style="8"/>
    <col min="3" max="3" width="59" style="8" customWidth="1"/>
    <col min="4" max="4" width="26.375" style="8" customWidth="1"/>
    <col min="5" max="5" width="5.375" style="8" customWidth="1"/>
    <col min="6" max="6" width="8.5" style="8" customWidth="1"/>
    <col min="7" max="7" width="9.25" style="8" customWidth="1"/>
    <col min="8" max="8" width="17.5" style="8" customWidth="1"/>
    <col min="9" max="16384" width="9" style="8"/>
  </cols>
  <sheetData>
    <row r="1" s="8" customFormat="1" ht="20.25" spans="1:8">
      <c r="A1" s="9" t="s">
        <v>0</v>
      </c>
      <c r="B1" s="9"/>
      <c r="C1" s="9"/>
      <c r="D1" s="9"/>
      <c r="E1" s="9"/>
      <c r="F1" s="9"/>
      <c r="G1" s="9"/>
      <c r="H1" s="9"/>
    </row>
    <row r="2" s="8" customFormat="1" ht="27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8" customFormat="1" ht="15" customHeight="1" spans="1:8">
      <c r="A3" s="11" t="s">
        <v>9</v>
      </c>
      <c r="B3" s="12" t="s">
        <v>10</v>
      </c>
      <c r="C3" s="13" t="s">
        <v>11</v>
      </c>
      <c r="D3" s="14" t="s">
        <v>12</v>
      </c>
      <c r="E3" s="14">
        <f>214+28+42+156</f>
        <v>440</v>
      </c>
      <c r="F3" s="14">
        <f t="shared" ref="F3:F21" si="0">E3*1.1</f>
        <v>484</v>
      </c>
      <c r="G3" s="14">
        <v>490</v>
      </c>
      <c r="H3" s="15" t="s">
        <v>13</v>
      </c>
    </row>
    <row r="4" s="8" customFormat="1" ht="15" customHeight="1" spans="1:8">
      <c r="A4" s="11" t="s">
        <v>9</v>
      </c>
      <c r="B4" s="12" t="s">
        <v>10</v>
      </c>
      <c r="C4" s="13" t="s">
        <v>14</v>
      </c>
      <c r="D4" s="16" t="s">
        <v>15</v>
      </c>
      <c r="E4" s="16">
        <f>214+28</f>
        <v>242</v>
      </c>
      <c r="F4" s="14">
        <f t="shared" si="0"/>
        <v>266.2</v>
      </c>
      <c r="G4" s="14">
        <v>270</v>
      </c>
      <c r="H4" s="15" t="s">
        <v>13</v>
      </c>
    </row>
    <row r="5" s="8" customFormat="1" ht="15" customHeight="1" spans="1:8">
      <c r="A5" s="11" t="s">
        <v>9</v>
      </c>
      <c r="B5" s="12" t="s">
        <v>10</v>
      </c>
      <c r="C5" s="13" t="s">
        <v>16</v>
      </c>
      <c r="D5" s="16" t="s">
        <v>17</v>
      </c>
      <c r="E5" s="16">
        <f>42+156</f>
        <v>198</v>
      </c>
      <c r="F5" s="14">
        <f t="shared" si="0"/>
        <v>217.8</v>
      </c>
      <c r="G5" s="14">
        <v>220</v>
      </c>
      <c r="H5" s="15" t="s">
        <v>13</v>
      </c>
    </row>
    <row r="6" s="8" customFormat="1" ht="15" customHeight="1" spans="1:8">
      <c r="A6" s="11" t="s">
        <v>9</v>
      </c>
      <c r="B6" s="12" t="s">
        <v>10</v>
      </c>
      <c r="C6" s="13" t="s">
        <v>14</v>
      </c>
      <c r="D6" s="14" t="s">
        <v>18</v>
      </c>
      <c r="E6" s="14">
        <f>214+28</f>
        <v>242</v>
      </c>
      <c r="F6" s="14">
        <f t="shared" si="0"/>
        <v>266.2</v>
      </c>
      <c r="G6" s="14">
        <v>270</v>
      </c>
      <c r="H6" s="15" t="s">
        <v>13</v>
      </c>
    </row>
    <row r="7" s="8" customFormat="1" ht="15" customHeight="1" spans="1:8">
      <c r="A7" s="11" t="s">
        <v>9</v>
      </c>
      <c r="B7" s="12" t="s">
        <v>10</v>
      </c>
      <c r="C7" s="13" t="s">
        <v>16</v>
      </c>
      <c r="D7" s="17" t="s">
        <v>19</v>
      </c>
      <c r="E7" s="16">
        <f>42+156</f>
        <v>198</v>
      </c>
      <c r="F7" s="14">
        <f t="shared" si="0"/>
        <v>217.8</v>
      </c>
      <c r="G7" s="14">
        <v>220</v>
      </c>
      <c r="H7" s="15" t="s">
        <v>13</v>
      </c>
    </row>
    <row r="8" s="8" customFormat="1" ht="15" customHeight="1" spans="1:8">
      <c r="A8" s="11" t="s">
        <v>9</v>
      </c>
      <c r="B8" s="12" t="s">
        <v>10</v>
      </c>
      <c r="C8" s="13" t="s">
        <v>20</v>
      </c>
      <c r="D8" s="18" t="s">
        <v>21</v>
      </c>
      <c r="E8" s="19">
        <v>25</v>
      </c>
      <c r="F8" s="14">
        <f t="shared" si="0"/>
        <v>27.5</v>
      </c>
      <c r="G8" s="14">
        <v>30</v>
      </c>
      <c r="H8" s="15" t="s">
        <v>13</v>
      </c>
    </row>
    <row r="9" s="8" customFormat="1" ht="15" customHeight="1" spans="1:8">
      <c r="A9" s="11" t="s">
        <v>9</v>
      </c>
      <c r="B9" s="12" t="s">
        <v>10</v>
      </c>
      <c r="C9" s="13" t="s">
        <v>20</v>
      </c>
      <c r="D9" s="18" t="s">
        <v>22</v>
      </c>
      <c r="E9" s="19">
        <v>25</v>
      </c>
      <c r="F9" s="14">
        <f t="shared" si="0"/>
        <v>27.5</v>
      </c>
      <c r="G9" s="14">
        <v>30</v>
      </c>
      <c r="H9" s="15" t="s">
        <v>13</v>
      </c>
    </row>
    <row r="10" s="8" customFormat="1" ht="15" customHeight="1" spans="1:8">
      <c r="A10" s="11" t="s">
        <v>9</v>
      </c>
      <c r="B10" s="12" t="s">
        <v>10</v>
      </c>
      <c r="C10" s="13" t="s">
        <v>20</v>
      </c>
      <c r="D10" s="18" t="s">
        <v>23</v>
      </c>
      <c r="E10" s="19">
        <v>25</v>
      </c>
      <c r="F10" s="14">
        <f t="shared" si="0"/>
        <v>27.5</v>
      </c>
      <c r="G10" s="14">
        <v>30</v>
      </c>
      <c r="H10" s="15" t="s">
        <v>13</v>
      </c>
    </row>
    <row r="11" s="8" customFormat="1" ht="15" customHeight="1" spans="1:8">
      <c r="A11" s="11" t="s">
        <v>9</v>
      </c>
      <c r="B11" s="12" t="s">
        <v>24</v>
      </c>
      <c r="C11" s="13" t="s">
        <v>25</v>
      </c>
      <c r="D11" s="20" t="s">
        <v>26</v>
      </c>
      <c r="E11" s="20">
        <f>250+49+34</f>
        <v>333</v>
      </c>
      <c r="F11" s="14">
        <f t="shared" si="0"/>
        <v>366.3</v>
      </c>
      <c r="G11" s="14">
        <v>370</v>
      </c>
      <c r="H11" s="15" t="s">
        <v>27</v>
      </c>
    </row>
    <row r="12" s="8" customFormat="1" ht="15" customHeight="1" spans="1:8">
      <c r="A12" s="11" t="s">
        <v>9</v>
      </c>
      <c r="B12" s="12" t="s">
        <v>24</v>
      </c>
      <c r="C12" s="13" t="s">
        <v>25</v>
      </c>
      <c r="D12" s="21" t="s">
        <v>28</v>
      </c>
      <c r="E12" s="20">
        <f>250+49+34</f>
        <v>333</v>
      </c>
      <c r="F12" s="14">
        <f t="shared" si="0"/>
        <v>366.3</v>
      </c>
      <c r="G12" s="14">
        <v>370</v>
      </c>
      <c r="H12" s="12" t="s">
        <v>29</v>
      </c>
    </row>
    <row r="13" s="8" customFormat="1" ht="15" customHeight="1" spans="1:8">
      <c r="A13" s="11" t="s">
        <v>9</v>
      </c>
      <c r="B13" s="12" t="s">
        <v>24</v>
      </c>
      <c r="C13" s="22" t="s">
        <v>30</v>
      </c>
      <c r="D13" s="23" t="s">
        <v>31</v>
      </c>
      <c r="E13" s="23">
        <f>250+49</f>
        <v>299</v>
      </c>
      <c r="F13" s="14">
        <f t="shared" si="0"/>
        <v>328.9</v>
      </c>
      <c r="G13" s="14">
        <v>335</v>
      </c>
      <c r="H13" s="15" t="s">
        <v>13</v>
      </c>
    </row>
    <row r="14" s="8" customFormat="1" ht="15" customHeight="1" spans="1:8">
      <c r="A14" s="11" t="s">
        <v>9</v>
      </c>
      <c r="B14" s="12" t="s">
        <v>24</v>
      </c>
      <c r="C14" s="13" t="s">
        <v>30</v>
      </c>
      <c r="D14" s="23" t="s">
        <v>32</v>
      </c>
      <c r="E14" s="23">
        <f>250+49</f>
        <v>299</v>
      </c>
      <c r="F14" s="14">
        <f t="shared" si="0"/>
        <v>328.9</v>
      </c>
      <c r="G14" s="14">
        <v>335</v>
      </c>
      <c r="H14" s="15" t="s">
        <v>13</v>
      </c>
    </row>
    <row r="15" s="8" customFormat="1" ht="15" customHeight="1" spans="1:8">
      <c r="A15" s="11" t="s">
        <v>9</v>
      </c>
      <c r="B15" s="12" t="s">
        <v>24</v>
      </c>
      <c r="C15" s="13" t="s">
        <v>33</v>
      </c>
      <c r="D15" s="18" t="s">
        <v>34</v>
      </c>
      <c r="E15" s="19">
        <v>34</v>
      </c>
      <c r="F15" s="14">
        <f t="shared" si="0"/>
        <v>37.4</v>
      </c>
      <c r="G15" s="14">
        <v>40</v>
      </c>
      <c r="H15" s="15" t="s">
        <v>13</v>
      </c>
    </row>
    <row r="16" s="8" customFormat="1" ht="15" customHeight="1" spans="1:8">
      <c r="A16" s="11" t="s">
        <v>9</v>
      </c>
      <c r="B16" s="12" t="s">
        <v>24</v>
      </c>
      <c r="C16" s="13" t="s">
        <v>35</v>
      </c>
      <c r="D16" s="18" t="s">
        <v>28</v>
      </c>
      <c r="E16" s="19">
        <f t="shared" ref="E16:E18" si="1">282+75</f>
        <v>357</v>
      </c>
      <c r="F16" s="14">
        <f t="shared" si="0"/>
        <v>392.7</v>
      </c>
      <c r="G16" s="14">
        <v>400</v>
      </c>
      <c r="H16" s="12" t="s">
        <v>29</v>
      </c>
    </row>
    <row r="17" s="8" customFormat="1" ht="15" customHeight="1" spans="1:8">
      <c r="A17" s="11" t="s">
        <v>9</v>
      </c>
      <c r="B17" s="12" t="s">
        <v>24</v>
      </c>
      <c r="C17" s="13" t="s">
        <v>35</v>
      </c>
      <c r="D17" s="18" t="s">
        <v>36</v>
      </c>
      <c r="E17" s="19">
        <f t="shared" si="1"/>
        <v>357</v>
      </c>
      <c r="F17" s="14">
        <f t="shared" si="0"/>
        <v>392.7</v>
      </c>
      <c r="G17" s="14">
        <v>400</v>
      </c>
      <c r="H17" s="15" t="s">
        <v>13</v>
      </c>
    </row>
    <row r="18" s="8" customFormat="1" ht="15" customHeight="1" spans="1:8">
      <c r="A18" s="11" t="s">
        <v>9</v>
      </c>
      <c r="B18" s="12" t="s">
        <v>24</v>
      </c>
      <c r="C18" s="13" t="s">
        <v>35</v>
      </c>
      <c r="D18" s="18" t="s">
        <v>32</v>
      </c>
      <c r="E18" s="19">
        <f t="shared" si="1"/>
        <v>357</v>
      </c>
      <c r="F18" s="14">
        <f t="shared" si="0"/>
        <v>392.7</v>
      </c>
      <c r="G18" s="14">
        <v>400</v>
      </c>
      <c r="H18" s="15" t="s">
        <v>13</v>
      </c>
    </row>
    <row r="19" s="8" customFormat="1" ht="15" customHeight="1" spans="1:8">
      <c r="A19" s="11" t="s">
        <v>9</v>
      </c>
      <c r="B19" s="12" t="s">
        <v>37</v>
      </c>
      <c r="C19" s="13" t="s">
        <v>38</v>
      </c>
      <c r="D19" s="24" t="s">
        <v>39</v>
      </c>
      <c r="E19" s="24">
        <v>133</v>
      </c>
      <c r="F19" s="14">
        <f t="shared" si="0"/>
        <v>146.3</v>
      </c>
      <c r="G19" s="14">
        <v>150</v>
      </c>
      <c r="H19" s="12" t="s">
        <v>29</v>
      </c>
    </row>
    <row r="20" s="8" customFormat="1" ht="15" customHeight="1" spans="1:8">
      <c r="A20" s="11" t="s">
        <v>9</v>
      </c>
      <c r="B20" s="12" t="s">
        <v>37</v>
      </c>
      <c r="C20" s="13" t="s">
        <v>38</v>
      </c>
      <c r="D20" s="16" t="s">
        <v>40</v>
      </c>
      <c r="E20" s="24">
        <v>133</v>
      </c>
      <c r="F20" s="14">
        <f t="shared" si="0"/>
        <v>146.3</v>
      </c>
      <c r="G20" s="14">
        <v>150</v>
      </c>
      <c r="H20" s="15" t="s">
        <v>13</v>
      </c>
    </row>
    <row r="21" s="8" customFormat="1" ht="15" customHeight="1" spans="1:8">
      <c r="A21" s="11" t="s">
        <v>9</v>
      </c>
      <c r="B21" s="12" t="s">
        <v>37</v>
      </c>
      <c r="C21" s="13" t="s">
        <v>38</v>
      </c>
      <c r="D21" s="16" t="s">
        <v>41</v>
      </c>
      <c r="E21" s="24">
        <v>133</v>
      </c>
      <c r="F21" s="14">
        <f t="shared" si="0"/>
        <v>146.3</v>
      </c>
      <c r="G21" s="14">
        <v>150</v>
      </c>
      <c r="H21" s="15" t="s">
        <v>13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zoomScale="86" zoomScaleNormal="86" workbookViewId="0">
      <selection activeCell="E10" sqref="E10"/>
    </sheetView>
  </sheetViews>
  <sheetFormatPr defaultColWidth="9" defaultRowHeight="13.5"/>
  <cols>
    <col min="1" max="1" width="17.375" customWidth="1"/>
    <col min="2" max="2" width="16.75" customWidth="1"/>
    <col min="3" max="3" width="44.25" customWidth="1"/>
    <col min="4" max="4" width="21.375" customWidth="1"/>
    <col min="7" max="7" width="11" customWidth="1"/>
    <col min="8" max="8" width="12.375" customWidth="1"/>
    <col min="9" max="9" width="15.75" customWidth="1"/>
  </cols>
  <sheetData>
    <row r="1" ht="22.5" spans="1:9">
      <c r="A1" s="1" t="s">
        <v>42</v>
      </c>
      <c r="B1" s="1"/>
      <c r="C1" s="1"/>
      <c r="D1" s="1"/>
      <c r="E1" s="1"/>
      <c r="F1" s="1"/>
      <c r="G1" s="1"/>
      <c r="H1" s="1"/>
      <c r="I1" s="1"/>
    </row>
    <row r="2" ht="22.5" spans="1:9">
      <c r="A2" s="1" t="s">
        <v>43</v>
      </c>
      <c r="B2" s="1"/>
      <c r="C2" s="1"/>
      <c r="D2" s="1"/>
      <c r="E2" s="1"/>
      <c r="F2" s="1"/>
      <c r="G2" s="1"/>
      <c r="H2" s="1"/>
      <c r="I2" s="1"/>
    </row>
    <row r="3" ht="14.25" spans="1:9">
      <c r="A3" s="2" t="s">
        <v>44</v>
      </c>
      <c r="B3" s="2"/>
      <c r="C3" s="2"/>
      <c r="D3" s="2"/>
      <c r="E3" s="2"/>
      <c r="F3" s="2"/>
      <c r="G3" s="2"/>
      <c r="H3" s="2"/>
      <c r="I3" s="2"/>
    </row>
    <row r="4" ht="45" customHeight="1" spans="1:9">
      <c r="A4" s="3" t="s">
        <v>45</v>
      </c>
      <c r="B4" s="3" t="s">
        <v>46</v>
      </c>
      <c r="C4" s="3" t="s">
        <v>47</v>
      </c>
      <c r="D4" s="4" t="s">
        <v>48</v>
      </c>
      <c r="E4" s="3" t="s">
        <v>49</v>
      </c>
      <c r="F4" s="3" t="s">
        <v>50</v>
      </c>
      <c r="G4" s="3" t="s">
        <v>51</v>
      </c>
      <c r="H4" s="3"/>
      <c r="I4" s="3"/>
    </row>
    <row r="5" ht="14.25" spans="1:9">
      <c r="A5" s="3"/>
      <c r="B5" s="3"/>
      <c r="C5" s="3"/>
      <c r="D5" s="5"/>
      <c r="E5" s="3"/>
      <c r="F5" s="3"/>
      <c r="G5" s="3" t="s">
        <v>52</v>
      </c>
      <c r="H5" s="3" t="s">
        <v>53</v>
      </c>
      <c r="I5" s="3" t="s">
        <v>54</v>
      </c>
    </row>
    <row r="6" ht="15.75" customHeight="1" spans="1:9">
      <c r="A6" s="3"/>
      <c r="B6" s="3"/>
      <c r="C6" s="3"/>
      <c r="D6" s="3"/>
      <c r="E6" s="3"/>
      <c r="F6" s="3"/>
      <c r="G6" s="3"/>
      <c r="H6" s="3"/>
      <c r="I6" s="3"/>
    </row>
    <row r="7" ht="14.25" spans="1:9">
      <c r="A7" s="3"/>
      <c r="B7" s="3"/>
      <c r="C7" s="3"/>
      <c r="D7" s="3"/>
      <c r="E7" s="3"/>
      <c r="F7" s="3"/>
      <c r="G7" s="3"/>
      <c r="H7" s="3"/>
      <c r="I7" s="3"/>
    </row>
    <row r="8" ht="14.25" spans="1:9">
      <c r="A8" s="3"/>
      <c r="B8" s="3"/>
      <c r="C8" s="3"/>
      <c r="D8" s="3"/>
      <c r="E8" s="3"/>
      <c r="F8" s="3"/>
      <c r="G8" s="3"/>
      <c r="H8" s="3"/>
      <c r="I8" s="3"/>
    </row>
    <row r="9" ht="14.25" spans="1:9">
      <c r="A9" s="3"/>
      <c r="B9" s="3"/>
      <c r="C9" s="3"/>
      <c r="D9" s="3"/>
      <c r="E9" s="3"/>
      <c r="F9" s="3"/>
      <c r="G9" s="3"/>
      <c r="H9" s="3"/>
      <c r="I9" s="3"/>
    </row>
    <row r="10" ht="14.25" spans="1:9">
      <c r="A10" s="3"/>
      <c r="B10" s="3"/>
      <c r="C10" s="3"/>
      <c r="D10" s="3"/>
      <c r="E10" s="3"/>
      <c r="F10" s="3"/>
      <c r="G10" s="3"/>
      <c r="H10" s="3"/>
      <c r="I10" s="3"/>
    </row>
    <row r="11" ht="15.75" customHeight="1" spans="1:9">
      <c r="A11" s="3"/>
      <c r="B11" s="3"/>
      <c r="C11" s="3"/>
      <c r="D11" s="3"/>
      <c r="E11" s="3"/>
      <c r="F11" s="3"/>
      <c r="G11" s="3"/>
      <c r="H11" s="3"/>
      <c r="I11" s="3"/>
    </row>
    <row r="12" ht="14.25" spans="1:9">
      <c r="A12" s="3"/>
      <c r="B12" s="3"/>
      <c r="C12" s="3"/>
      <c r="D12" s="3"/>
      <c r="E12" s="3"/>
      <c r="F12" s="3"/>
      <c r="G12" s="3"/>
      <c r="H12" s="3"/>
      <c r="I12" s="3"/>
    </row>
    <row r="13" ht="14.25" spans="1:9">
      <c r="A13" s="3"/>
      <c r="B13" s="3"/>
      <c r="C13" s="3"/>
      <c r="D13" s="3"/>
      <c r="E13" s="3"/>
      <c r="F13" s="3"/>
      <c r="G13" s="3"/>
      <c r="H13" s="3"/>
      <c r="I13" s="3"/>
    </row>
    <row r="14" ht="14.25" spans="1:9">
      <c r="A14" s="3"/>
      <c r="B14" s="3"/>
      <c r="C14" s="3"/>
      <c r="D14" s="3"/>
      <c r="E14" s="3"/>
      <c r="F14" s="3"/>
      <c r="G14" s="3"/>
      <c r="H14" s="3"/>
      <c r="I14" s="3"/>
    </row>
    <row r="15" ht="14.25" spans="1:9">
      <c r="A15" s="3"/>
      <c r="B15" s="3"/>
      <c r="C15" s="3"/>
      <c r="D15" s="3"/>
      <c r="E15" s="3"/>
      <c r="F15" s="3"/>
      <c r="G15" s="3"/>
      <c r="H15" s="3"/>
      <c r="I15" s="3"/>
    </row>
    <row r="16" ht="15.75" customHeight="1" spans="1:9">
      <c r="A16" s="3"/>
      <c r="B16" s="3"/>
      <c r="C16" s="3"/>
      <c r="D16" s="3"/>
      <c r="E16" s="3"/>
      <c r="F16" s="3"/>
      <c r="G16" s="3"/>
      <c r="H16" s="3"/>
      <c r="I16" s="3"/>
    </row>
    <row r="17" ht="14.25" spans="1:9">
      <c r="A17" s="3"/>
      <c r="B17" s="3"/>
      <c r="C17" s="3"/>
      <c r="D17" s="3"/>
      <c r="E17" s="3"/>
      <c r="F17" s="3"/>
      <c r="G17" s="3"/>
      <c r="H17" s="3"/>
      <c r="I17" s="3"/>
    </row>
    <row r="18" ht="14.25" spans="1:9">
      <c r="A18" s="3"/>
      <c r="B18" s="3"/>
      <c r="C18" s="3"/>
      <c r="D18" s="3"/>
      <c r="E18" s="3"/>
      <c r="F18" s="3"/>
      <c r="G18" s="3"/>
      <c r="H18" s="3"/>
      <c r="I18" s="3"/>
    </row>
    <row r="19" ht="14.25" spans="1:9">
      <c r="A19" s="3"/>
      <c r="B19" s="3"/>
      <c r="C19" s="3"/>
      <c r="D19" s="3"/>
      <c r="E19" s="3"/>
      <c r="F19" s="3"/>
      <c r="G19" s="3"/>
      <c r="H19" s="3"/>
      <c r="I19" s="3"/>
    </row>
    <row r="20" ht="14.25" spans="1:9">
      <c r="A20" s="3"/>
      <c r="B20" s="3"/>
      <c r="C20" s="3"/>
      <c r="D20" s="3"/>
      <c r="E20" s="3"/>
      <c r="F20" s="3"/>
      <c r="G20" s="3"/>
      <c r="H20" s="3"/>
      <c r="I20" s="3"/>
    </row>
    <row r="21" ht="15.75" customHeight="1" spans="1:9">
      <c r="A21" s="3"/>
      <c r="B21" s="3"/>
      <c r="C21" s="3"/>
      <c r="D21" s="3"/>
      <c r="E21" s="3"/>
      <c r="F21" s="3"/>
      <c r="G21" s="3"/>
      <c r="H21" s="3"/>
      <c r="I21" s="3"/>
    </row>
    <row r="22" ht="14.25" spans="1:9">
      <c r="A22" s="3"/>
      <c r="B22" s="3"/>
      <c r="C22" s="3"/>
      <c r="D22" s="3"/>
      <c r="E22" s="3"/>
      <c r="F22" s="3"/>
      <c r="G22" s="3"/>
      <c r="H22" s="3"/>
      <c r="I22" s="3"/>
    </row>
    <row r="23" ht="14.25" spans="1:9">
      <c r="A23" s="3"/>
      <c r="B23" s="3"/>
      <c r="C23" s="3"/>
      <c r="D23" s="3"/>
      <c r="E23" s="3"/>
      <c r="F23" s="3"/>
      <c r="G23" s="3"/>
      <c r="H23" s="3"/>
      <c r="I23" s="3"/>
    </row>
    <row r="24" ht="14.25" spans="1:9">
      <c r="A24" s="3"/>
      <c r="B24" s="3"/>
      <c r="C24" s="3"/>
      <c r="D24" s="3"/>
      <c r="E24" s="3"/>
      <c r="F24" s="3"/>
      <c r="G24" s="3"/>
      <c r="H24" s="3"/>
      <c r="I24" s="3"/>
    </row>
    <row r="25" ht="14.25" spans="1:9">
      <c r="A25" s="3"/>
      <c r="B25" s="3"/>
      <c r="C25" s="3"/>
      <c r="D25" s="3"/>
      <c r="E25" s="3"/>
      <c r="F25" s="3"/>
      <c r="G25" s="3"/>
      <c r="H25" s="3"/>
      <c r="I25" s="3"/>
    </row>
    <row r="26" ht="15.75" customHeight="1" spans="1:9">
      <c r="A26" s="3"/>
      <c r="B26" s="3"/>
      <c r="C26" s="3"/>
      <c r="D26" s="3"/>
      <c r="E26" s="3"/>
      <c r="F26" s="3"/>
      <c r="G26" s="3"/>
      <c r="H26" s="3"/>
      <c r="I26" s="3"/>
    </row>
    <row r="27" ht="14.25" spans="1:9">
      <c r="A27" s="3"/>
      <c r="B27" s="3"/>
      <c r="C27" s="3"/>
      <c r="D27" s="3"/>
      <c r="E27" s="3"/>
      <c r="F27" s="3"/>
      <c r="G27" s="3"/>
      <c r="H27" s="3"/>
      <c r="I27" s="3"/>
    </row>
    <row r="28" ht="14.25" spans="1:9">
      <c r="A28" s="3"/>
      <c r="B28" s="3"/>
      <c r="C28" s="3"/>
      <c r="D28" s="3"/>
      <c r="E28" s="3"/>
      <c r="F28" s="3"/>
      <c r="G28" s="3"/>
      <c r="H28" s="3"/>
      <c r="I28" s="3"/>
    </row>
    <row r="29" ht="14.25" spans="1:9">
      <c r="A29" s="3"/>
      <c r="B29" s="3"/>
      <c r="C29" s="3"/>
      <c r="D29" s="3"/>
      <c r="E29" s="3"/>
      <c r="F29" s="3"/>
      <c r="G29" s="3"/>
      <c r="H29" s="3"/>
      <c r="I29" s="3"/>
    </row>
    <row r="30" ht="14.25" spans="1:9">
      <c r="A30" s="3"/>
      <c r="B30" s="3"/>
      <c r="C30" s="3"/>
      <c r="D30" s="3"/>
      <c r="E30" s="3"/>
      <c r="F30" s="3"/>
      <c r="G30" s="3"/>
      <c r="H30" s="3"/>
      <c r="I30" s="3"/>
    </row>
    <row r="31" ht="15.75" customHeight="1" spans="1:9">
      <c r="A31" s="3"/>
      <c r="B31" s="3"/>
      <c r="C31" s="3"/>
      <c r="D31" s="3"/>
      <c r="E31" s="3"/>
      <c r="F31" s="3"/>
      <c r="G31" s="3"/>
      <c r="H31" s="3"/>
      <c r="I31" s="3"/>
    </row>
    <row r="32" ht="14.25" spans="1:9">
      <c r="A32" s="3"/>
      <c r="B32" s="3"/>
      <c r="C32" s="3"/>
      <c r="D32" s="3"/>
      <c r="E32" s="3"/>
      <c r="F32" s="3"/>
      <c r="G32" s="3"/>
      <c r="H32" s="3"/>
      <c r="I32" s="3"/>
    </row>
    <row r="33" ht="14.25" spans="1:9">
      <c r="A33" s="3"/>
      <c r="B33" s="3"/>
      <c r="C33" s="3"/>
      <c r="D33" s="3"/>
      <c r="E33" s="3"/>
      <c r="F33" s="3"/>
      <c r="G33" s="3"/>
      <c r="H33" s="3"/>
      <c r="I33" s="3"/>
    </row>
    <row r="34" ht="14.25" spans="1:9">
      <c r="A34" s="3"/>
      <c r="B34" s="3"/>
      <c r="C34" s="3"/>
      <c r="D34" s="3"/>
      <c r="E34" s="3"/>
      <c r="F34" s="3"/>
      <c r="G34" s="3"/>
      <c r="H34" s="3"/>
      <c r="I34" s="3"/>
    </row>
    <row r="35" ht="14.25" spans="1:9">
      <c r="A35" s="3"/>
      <c r="B35" s="3"/>
      <c r="C35" s="3"/>
      <c r="D35" s="3"/>
      <c r="E35" s="3"/>
      <c r="F35" s="3"/>
      <c r="G35" s="3"/>
      <c r="H35" s="3"/>
      <c r="I35" s="3"/>
    </row>
    <row r="36" ht="15.75" customHeight="1" spans="1:9">
      <c r="A36" s="3"/>
      <c r="B36" s="3"/>
      <c r="C36" s="3"/>
      <c r="D36" s="3"/>
      <c r="E36" s="3"/>
      <c r="F36" s="3"/>
      <c r="G36" s="3"/>
      <c r="H36" s="3"/>
      <c r="I36" s="3"/>
    </row>
    <row r="37" ht="14.25" spans="1:9">
      <c r="A37" s="3"/>
      <c r="B37" s="3"/>
      <c r="C37" s="3"/>
      <c r="D37" s="3"/>
      <c r="E37" s="3"/>
      <c r="F37" s="3"/>
      <c r="G37" s="3"/>
      <c r="H37" s="3"/>
      <c r="I37" s="3"/>
    </row>
    <row r="38" ht="14.25" spans="1:9">
      <c r="A38" s="3"/>
      <c r="B38" s="3"/>
      <c r="C38" s="3"/>
      <c r="D38" s="3"/>
      <c r="E38" s="3"/>
      <c r="F38" s="3"/>
      <c r="G38" s="3"/>
      <c r="H38" s="3"/>
      <c r="I38" s="3"/>
    </row>
    <row r="39" ht="14.25" spans="1:9">
      <c r="A39" s="3"/>
      <c r="B39" s="3"/>
      <c r="C39" s="3"/>
      <c r="D39" s="3"/>
      <c r="E39" s="3"/>
      <c r="F39" s="3"/>
      <c r="G39" s="3"/>
      <c r="H39" s="3"/>
      <c r="I39" s="3"/>
    </row>
    <row r="40" ht="14.25" spans="1:9">
      <c r="A40" s="3"/>
      <c r="B40" s="3"/>
      <c r="C40" s="3"/>
      <c r="D40" s="3"/>
      <c r="E40" s="3"/>
      <c r="F40" s="3"/>
      <c r="G40" s="3"/>
      <c r="H40" s="3"/>
      <c r="I40" s="3"/>
    </row>
    <row r="41" ht="14.25" spans="1:9">
      <c r="A41" s="6"/>
      <c r="B41" s="6"/>
      <c r="C41" s="6"/>
      <c r="D41" s="6"/>
      <c r="E41" s="6"/>
      <c r="F41" s="6"/>
      <c r="G41" s="6"/>
      <c r="H41" s="6"/>
      <c r="I41" s="6"/>
    </row>
    <row r="42" ht="14.25" spans="1:1">
      <c r="A42" s="7" t="s">
        <v>55</v>
      </c>
    </row>
    <row r="43" ht="14.25" spans="1:9">
      <c r="A43" s="7" t="s">
        <v>56</v>
      </c>
      <c r="B43" s="7"/>
      <c r="C43" s="7"/>
      <c r="D43" s="7"/>
      <c r="E43" s="7"/>
      <c r="F43" s="7"/>
      <c r="G43" s="7"/>
      <c r="H43" s="7"/>
      <c r="I43" s="7"/>
    </row>
    <row r="44" ht="14.25" spans="1:9">
      <c r="A44" s="7" t="s">
        <v>57</v>
      </c>
      <c r="B44" s="7"/>
      <c r="C44" s="7"/>
      <c r="D44" s="7"/>
      <c r="E44" s="7"/>
      <c r="F44" s="7"/>
      <c r="G44" s="7"/>
      <c r="H44" s="7"/>
      <c r="I44" s="7"/>
    </row>
  </sheetData>
  <mergeCells count="47">
    <mergeCell ref="A1:I1"/>
    <mergeCell ref="A2:I2"/>
    <mergeCell ref="A3:I3"/>
    <mergeCell ref="G4:I4"/>
    <mergeCell ref="A43:I43"/>
    <mergeCell ref="A44:I44"/>
    <mergeCell ref="A4:A5"/>
    <mergeCell ref="A6:A10"/>
    <mergeCell ref="A11:A15"/>
    <mergeCell ref="A16:A20"/>
    <mergeCell ref="A21:A25"/>
    <mergeCell ref="A26:A30"/>
    <mergeCell ref="A31:A35"/>
    <mergeCell ref="A36:A40"/>
    <mergeCell ref="B4:B5"/>
    <mergeCell ref="B6:B10"/>
    <mergeCell ref="B11:B15"/>
    <mergeCell ref="B16:B20"/>
    <mergeCell ref="B21:B25"/>
    <mergeCell ref="B26:B30"/>
    <mergeCell ref="B31:B35"/>
    <mergeCell ref="B36:B40"/>
    <mergeCell ref="C4:C5"/>
    <mergeCell ref="C6:C10"/>
    <mergeCell ref="C11:C15"/>
    <mergeCell ref="C16:C20"/>
    <mergeCell ref="C21:C25"/>
    <mergeCell ref="C26:C30"/>
    <mergeCell ref="C31:C35"/>
    <mergeCell ref="C36:C40"/>
    <mergeCell ref="D4:D5"/>
    <mergeCell ref="E4:E5"/>
    <mergeCell ref="F4:F5"/>
    <mergeCell ref="H6:H10"/>
    <mergeCell ref="H11:H15"/>
    <mergeCell ref="H16:H20"/>
    <mergeCell ref="H21:H25"/>
    <mergeCell ref="H26:H30"/>
    <mergeCell ref="H31:H35"/>
    <mergeCell ref="H36:H40"/>
    <mergeCell ref="I6:I10"/>
    <mergeCell ref="I11:I15"/>
    <mergeCell ref="I16:I20"/>
    <mergeCell ref="I21:I25"/>
    <mergeCell ref="I26:I30"/>
    <mergeCell ref="I31:I35"/>
    <mergeCell ref="I36:I40"/>
  </mergeCells>
  <pageMargins left="0.75" right="0.75" top="1" bottom="1" header="0.5" footer="0.5"/>
  <pageSetup paperSize="9" scale="84" orientation="landscape"/>
  <headerFooter/>
  <rowBreaks count="1" manualBreakCount="1">
    <brk id="3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参考</vt:lpstr>
      <vt:lpstr>安阳学院试卷评阅情况统计表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 · 氣</cp:lastModifiedBy>
  <dcterms:created xsi:type="dcterms:W3CDTF">2021-11-28T03:37:00Z</dcterms:created>
  <dcterms:modified xsi:type="dcterms:W3CDTF">2024-11-18T06:27:09Z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2196E5E41EED4F69B265D8E91AC461DC</vt:lpwstr>
  </property>
  <property fmtid="{D5CDD505-2E9C-101B-9397-08002B2CF9AE}" pid="3" name="KSOProductBuildVer">
    <vt:lpwstr>2052-12.1.0.18608</vt:lpwstr>
  </property>
</Properties>
</file>